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pb84253f23517c\共有\贈答 関係\"/>
    </mc:Choice>
  </mc:AlternateContent>
  <xr:revisionPtr revIDLastSave="0" documentId="13_ncr:1_{75A4DB5D-BDB5-4153-AF15-44F342BD882F}" xr6:coauthVersionLast="47" xr6:coauthVersionMax="47" xr10:uidLastSave="{00000000-0000-0000-0000-000000000000}"/>
  <bookViews>
    <workbookView xWindow="0" yWindow="600" windowWidth="19200" windowHeight="1476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3" i="1" l="1"/>
  <c r="I37" i="1"/>
  <c r="H37" i="1"/>
  <c r="F37" i="1"/>
  <c r="G37" i="1"/>
  <c r="E37" i="1"/>
  <c r="J33" i="1"/>
  <c r="J29" i="1"/>
  <c r="J25" i="1"/>
  <c r="J21" i="1"/>
  <c r="J17" i="1"/>
  <c r="J37" i="1" l="1"/>
</calcChain>
</file>

<file path=xl/sharedStrings.xml><?xml version="1.0" encoding="utf-8"?>
<sst xmlns="http://schemas.openxmlformats.org/spreadsheetml/2006/main" count="90" uniqueCount="43">
  <si>
    <t>ご依頼主様</t>
    <rPh sb="1" eb="3">
      <t>イライ</t>
    </rPh>
    <rPh sb="3" eb="5">
      <t>ヌシサマ</t>
    </rPh>
    <phoneticPr fontId="2"/>
  </si>
  <si>
    <t>ご住所</t>
    <rPh sb="1" eb="3">
      <t>ジュウショ</t>
    </rPh>
    <phoneticPr fontId="2"/>
  </si>
  <si>
    <t>TEL</t>
    <phoneticPr fontId="2"/>
  </si>
  <si>
    <t>（〒　　　　　　　　　　　　）</t>
    <phoneticPr fontId="2"/>
  </si>
  <si>
    <t>お届け先</t>
    <rPh sb="1" eb="2">
      <t>トド</t>
    </rPh>
    <rPh sb="3" eb="4">
      <t>サキ</t>
    </rPh>
    <phoneticPr fontId="2"/>
  </si>
  <si>
    <t>電話番号</t>
    <rPh sb="0" eb="4">
      <t>デンワバンゴウ</t>
    </rPh>
    <phoneticPr fontId="2"/>
  </si>
  <si>
    <t>送料</t>
    <rPh sb="0" eb="2">
      <t>ソウリョウ</t>
    </rPh>
    <phoneticPr fontId="2"/>
  </si>
  <si>
    <t>No</t>
    <phoneticPr fontId="2"/>
  </si>
  <si>
    <t>（ふりがな）</t>
    <phoneticPr fontId="2"/>
  </si>
  <si>
    <t>（ふりがな　　　　　　　　　　　　）</t>
    <phoneticPr fontId="2"/>
  </si>
  <si>
    <t>お支払方法：　□現金払い　□銀行振込　□コレクト（代金引換）</t>
    <rPh sb="1" eb="5">
      <t>シハライホウホウ</t>
    </rPh>
    <rPh sb="8" eb="11">
      <t>ゲンキンハラ</t>
    </rPh>
    <rPh sb="14" eb="18">
      <t>ギンコウフリコミ</t>
    </rPh>
    <rPh sb="25" eb="27">
      <t>ダイキン</t>
    </rPh>
    <rPh sb="27" eb="29">
      <t>ヒキカエ</t>
    </rPh>
    <phoneticPr fontId="2"/>
  </si>
  <si>
    <t>駿河淡水株式会社</t>
    <rPh sb="0" eb="4">
      <t>スルガタンスイ</t>
    </rPh>
    <rPh sb="4" eb="8">
      <t>カブシキガイシャ</t>
    </rPh>
    <phoneticPr fontId="2"/>
  </si>
  <si>
    <t>お届け時間帯：　　　　　のし：　　　　　お届け希望日：　　月　　日</t>
    <rPh sb="1" eb="2">
      <t>トド</t>
    </rPh>
    <rPh sb="3" eb="6">
      <t>ジカンタイ</t>
    </rPh>
    <rPh sb="21" eb="22">
      <t>トド</t>
    </rPh>
    <rPh sb="23" eb="26">
      <t>キボウビ</t>
    </rPh>
    <rPh sb="29" eb="30">
      <t>ツキ</t>
    </rPh>
    <rPh sb="32" eb="33">
      <t>ヒ</t>
    </rPh>
    <phoneticPr fontId="2"/>
  </si>
  <si>
    <t>総合計</t>
    <rPh sb="0" eb="1">
      <t>ソウ</t>
    </rPh>
    <rPh sb="1" eb="3">
      <t>ゴウケイ</t>
    </rPh>
    <phoneticPr fontId="2"/>
  </si>
  <si>
    <t>※お届け時間帯：番号をご記入ください。</t>
    <rPh sb="2" eb="3">
      <t>トド</t>
    </rPh>
    <rPh sb="4" eb="7">
      <t>ジカンタイ</t>
    </rPh>
    <rPh sb="8" eb="10">
      <t>バンゴウ</t>
    </rPh>
    <rPh sb="12" eb="14">
      <t>キニュウ</t>
    </rPh>
    <phoneticPr fontId="2"/>
  </si>
  <si>
    <t>※「のし」：アルファベットをご記入ください。</t>
    <rPh sb="15" eb="17">
      <t>キニュウ</t>
    </rPh>
    <phoneticPr fontId="2"/>
  </si>
  <si>
    <t>お名前</t>
    <rPh sb="1" eb="3">
      <t>ナマエ</t>
    </rPh>
    <phoneticPr fontId="2"/>
  </si>
  <si>
    <t>お届け先お名前</t>
    <rPh sb="1" eb="2">
      <t>トド</t>
    </rPh>
    <rPh sb="3" eb="4">
      <t>サキ</t>
    </rPh>
    <rPh sb="5" eb="7">
      <t>ナマエ</t>
    </rPh>
    <phoneticPr fontId="2"/>
  </si>
  <si>
    <t>合計金額</t>
    <rPh sb="0" eb="2">
      <t>ゴウケイ</t>
    </rPh>
    <rPh sb="2" eb="4">
      <t>キンガク</t>
    </rPh>
    <phoneticPr fontId="2"/>
  </si>
  <si>
    <t>静岡県榛原郡吉田町神戸2259-2</t>
    <rPh sb="0" eb="3">
      <t>シズオカケン</t>
    </rPh>
    <rPh sb="3" eb="6">
      <t>ハイバラグン</t>
    </rPh>
    <rPh sb="6" eb="9">
      <t>ヨシダチョウ</t>
    </rPh>
    <rPh sb="9" eb="11">
      <t>コウベ</t>
    </rPh>
    <phoneticPr fontId="2"/>
  </si>
  <si>
    <t>受付日　　月　　日</t>
    <rPh sb="0" eb="3">
      <t>ウケツケビ</t>
    </rPh>
    <rPh sb="5" eb="6">
      <t>ツキ</t>
    </rPh>
    <rPh sb="8" eb="9">
      <t>ヒ</t>
    </rPh>
    <phoneticPr fontId="2"/>
  </si>
  <si>
    <t>TEL：0548-32-9020</t>
    <phoneticPr fontId="2"/>
  </si>
  <si>
    <t>FAX：0548-32-9019</t>
    <phoneticPr fontId="2"/>
  </si>
  <si>
    <t>A：御中元 B:暑中見舞い C:御歳暮　D:その他 E:のし不要</t>
    <phoneticPr fontId="2"/>
  </si>
  <si>
    <t>①：午前中②：14-16時③：16-18時④：18-20時⑤：19-21時</t>
    <rPh sb="2" eb="5">
      <t>ゴゼンチュウ</t>
    </rPh>
    <rPh sb="12" eb="13">
      <t>ジ</t>
    </rPh>
    <rPh sb="20" eb="21">
      <t>ジ</t>
    </rPh>
    <rPh sb="28" eb="29">
      <t>ジ</t>
    </rPh>
    <rPh sb="36" eb="37">
      <t>ジ</t>
    </rPh>
    <phoneticPr fontId="2"/>
  </si>
  <si>
    <t>※こちらの注文書はホームページからもダウンロードできます。</t>
    <rPh sb="5" eb="8">
      <t>チュウモンショ</t>
    </rPh>
    <phoneticPr fontId="2"/>
  </si>
  <si>
    <t>※ご記入後は、お書き漏れがないか再度ご確認いただきますようお願いいたします。
又、ご不明な点がございましたらお気軽にお問い合わせください。</t>
    <rPh sb="2" eb="4">
      <t>キニュウ</t>
    </rPh>
    <rPh sb="4" eb="5">
      <t>ゴ</t>
    </rPh>
    <rPh sb="8" eb="9">
      <t>カ</t>
    </rPh>
    <rPh sb="10" eb="11">
      <t>モ</t>
    </rPh>
    <rPh sb="16" eb="18">
      <t>サイド</t>
    </rPh>
    <rPh sb="19" eb="21">
      <t>カクニン</t>
    </rPh>
    <rPh sb="30" eb="31">
      <t>ネガ</t>
    </rPh>
    <rPh sb="39" eb="40">
      <t>マタ</t>
    </rPh>
    <rPh sb="42" eb="44">
      <t>フメイ</t>
    </rPh>
    <rPh sb="45" eb="46">
      <t>テン</t>
    </rPh>
    <rPh sb="55" eb="57">
      <t>キガル</t>
    </rPh>
    <rPh sb="59" eb="60">
      <t>ト</t>
    </rPh>
    <rPh sb="61" eb="62">
      <t>ア</t>
    </rPh>
    <phoneticPr fontId="2"/>
  </si>
  <si>
    <t>(　     　　　　　)</t>
    <phoneticPr fontId="2"/>
  </si>
  <si>
    <t>追加蒲焼たれ</t>
    <rPh sb="0" eb="2">
      <t>ツイカ</t>
    </rPh>
    <rPh sb="2" eb="4">
      <t>カバヤキ</t>
    </rPh>
    <phoneticPr fontId="2"/>
  </si>
  <si>
    <t>／　　発送　　　／　　着</t>
    <rPh sb="3" eb="5">
      <t>ハッソウ</t>
    </rPh>
    <rPh sb="11" eb="12">
      <t>チャク</t>
    </rPh>
    <phoneticPr fontId="2"/>
  </si>
  <si>
    <t>※御社記入欄</t>
    <rPh sb="1" eb="3">
      <t>オンシャ</t>
    </rPh>
    <rPh sb="3" eb="6">
      <t>キニュウラン</t>
    </rPh>
    <phoneticPr fontId="2"/>
  </si>
  <si>
    <t>3尾入</t>
    <rPh sb="1" eb="2">
      <t>オ</t>
    </rPh>
    <rPh sb="2" eb="3">
      <t>イ</t>
    </rPh>
    <phoneticPr fontId="2"/>
  </si>
  <si>
    <t>4尾入</t>
    <rPh sb="1" eb="2">
      <t>オ</t>
    </rPh>
    <rPh sb="2" eb="3">
      <t>イ</t>
    </rPh>
    <phoneticPr fontId="2"/>
  </si>
  <si>
    <t>5尾入</t>
    <rPh sb="1" eb="2">
      <t>オ</t>
    </rPh>
    <rPh sb="2" eb="3">
      <t>イ</t>
    </rPh>
    <phoneticPr fontId="2"/>
  </si>
  <si>
    <t>蒲焼</t>
    <rPh sb="0" eb="2">
      <t>カバヤキ</t>
    </rPh>
    <phoneticPr fontId="2"/>
  </si>
  <si>
    <r>
      <t>御贈答品　注文書</t>
    </r>
    <r>
      <rPr>
        <b/>
        <sz val="16"/>
        <color rgb="FFFF0000"/>
        <rFont val="ＭＳ ゴシック"/>
        <family val="3"/>
        <charset val="128"/>
      </rPr>
      <t>【蒲焼】</t>
    </r>
    <r>
      <rPr>
        <b/>
        <sz val="16"/>
        <color rgb="FF0070C0"/>
        <rFont val="ＭＳ ゴシック"/>
        <family val="3"/>
        <charset val="128"/>
      </rPr>
      <t>【白焼】</t>
    </r>
    <rPh sb="0" eb="1">
      <t>ゴ</t>
    </rPh>
    <rPh sb="1" eb="4">
      <t>ゾウトウヒン</t>
    </rPh>
    <rPh sb="5" eb="8">
      <t>チュウモンショ</t>
    </rPh>
    <rPh sb="9" eb="11">
      <t>カバヤキ</t>
    </rPh>
    <rPh sb="13" eb="15">
      <t>シラヤキ</t>
    </rPh>
    <phoneticPr fontId="1"/>
  </si>
  <si>
    <t>(例)</t>
    <rPh sb="1" eb="2">
      <t>レイ</t>
    </rPh>
    <phoneticPr fontId="2"/>
  </si>
  <si>
    <t>駿河　太郎</t>
    <rPh sb="0" eb="2">
      <t>スルガ</t>
    </rPh>
    <rPh sb="3" eb="5">
      <t>タロウ</t>
    </rPh>
    <phoneticPr fontId="2"/>
  </si>
  <si>
    <t>(　するが　たろう　)</t>
    <phoneticPr fontId="2"/>
  </si>
  <si>
    <t>（〒421-0304　　　　　　　　　　　　）</t>
    <phoneticPr fontId="2"/>
  </si>
  <si>
    <t>0548-32-9020</t>
    <phoneticPr fontId="2"/>
  </si>
  <si>
    <t>お届け時間帯：①　　　のし：　A　　　お届け希望日：　3月　26日</t>
    <rPh sb="1" eb="2">
      <t>トド</t>
    </rPh>
    <rPh sb="3" eb="6">
      <t>ジカンタイ</t>
    </rPh>
    <rPh sb="20" eb="21">
      <t>トド</t>
    </rPh>
    <rPh sb="22" eb="25">
      <t>キボウビ</t>
    </rPh>
    <rPh sb="28" eb="29">
      <t>ツキ</t>
    </rPh>
    <rPh sb="32" eb="33">
      <t>ヒ</t>
    </rPh>
    <phoneticPr fontId="2"/>
  </si>
  <si>
    <t>白焼</t>
    <rPh sb="0" eb="2">
      <t>シラヤキ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</si>
</sst>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1"/>
      <color theme="1"/>
      <name val="ＭＳ ゴシック"/>
      <family val="3"/>
      <charset val="128"/>
    </font>
    <font>
      <sz val="16"/>
      <color theme="1"/>
      <name val="HG明朝E"/>
      <family val="1"/>
      <charset val="128"/>
    </font>
    <font>
      <b/>
      <sz val="16"/>
      <color theme="1"/>
      <name val="ＭＳ ゴシック"/>
      <family val="3"/>
      <charset val="128"/>
    </font>
    <font>
      <b/>
      <sz val="11"/>
      <color theme="1"/>
      <name val="ＭＳ ゴシック"/>
      <family val="3"/>
      <charset val="128"/>
    </font>
    <font>
      <b/>
      <sz val="16"/>
      <color theme="1"/>
      <name val="HG明朝E"/>
      <family val="1"/>
      <charset val="128"/>
    </font>
    <font>
      <b/>
      <sz val="12"/>
      <color theme="1"/>
      <name val="ＭＳ ゴシック"/>
      <family val="3"/>
      <charset val="128"/>
    </font>
    <font>
      <sz val="14"/>
      <color theme="1"/>
      <name val="ＭＳ ゴシック"/>
      <family val="3"/>
      <charset val="128"/>
    </font>
    <font>
      <b/>
      <sz val="16"/>
      <color rgb="FFFF0000"/>
      <name val="ＭＳ ゴシック"/>
      <family val="3"/>
      <charset val="128"/>
    </font>
    <font>
      <b/>
      <sz val="11"/>
      <color rgb="FFFF0000"/>
      <name val="ＭＳ ゴシック"/>
      <family val="3"/>
      <charset val="128"/>
    </font>
    <font>
      <b/>
      <sz val="11"/>
      <color rgb="FF0070C0"/>
      <name val="ＭＳ ゴシック"/>
      <family val="3"/>
      <charset val="128"/>
    </font>
    <font>
      <b/>
      <sz val="16"/>
      <color rgb="FF0070C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3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thin">
        <color auto="1"/>
      </right>
      <top style="dotted">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dotted">
        <color auto="1"/>
      </bottom>
      <diagonal/>
    </border>
  </borders>
  <cellStyleXfs count="1">
    <xf numFmtId="0" fontId="0" fillId="0" borderId="0">
      <alignment vertical="center"/>
    </xf>
  </cellStyleXfs>
  <cellXfs count="110">
    <xf numFmtId="0" fontId="0" fillId="0" borderId="0" xfId="0">
      <alignment vertical="center"/>
    </xf>
    <xf numFmtId="0" fontId="4" fillId="0" borderId="0" xfId="0" applyFont="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4" fillId="0" borderId="10" xfId="0" applyFont="1" applyBorder="1">
      <alignment vertical="center"/>
    </xf>
    <xf numFmtId="0" fontId="4" fillId="0" borderId="17" xfId="0" applyFont="1" applyBorder="1">
      <alignmen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6" fillId="0" borderId="0" xfId="0" applyFo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7" fillId="0" borderId="0" xfId="0" applyFont="1">
      <alignment vertical="center"/>
    </xf>
    <xf numFmtId="0" fontId="9" fillId="0" borderId="0" xfId="0" applyFont="1" applyAlignment="1">
      <alignment vertical="center"/>
    </xf>
    <xf numFmtId="0" fontId="7" fillId="0" borderId="0" xfId="0" applyFont="1" applyAlignment="1">
      <alignment horizontal="left" vertical="center"/>
    </xf>
    <xf numFmtId="0" fontId="4" fillId="0" borderId="12" xfId="0" applyFont="1" applyBorder="1" applyAlignment="1">
      <alignment horizontal="center" vertical="center" shrinkToFit="1"/>
    </xf>
    <xf numFmtId="0" fontId="4" fillId="2" borderId="18" xfId="0" applyFont="1" applyFill="1" applyBorder="1">
      <alignment vertical="center"/>
    </xf>
    <xf numFmtId="0" fontId="4" fillId="2" borderId="20" xfId="0" applyFont="1" applyFill="1" applyBorder="1">
      <alignment vertical="center"/>
    </xf>
    <xf numFmtId="0" fontId="4" fillId="0" borderId="16" xfId="0" applyFont="1" applyBorder="1" applyAlignment="1">
      <alignment horizontal="center" vertical="center" shrinkToFit="1"/>
    </xf>
    <xf numFmtId="0" fontId="4" fillId="0" borderId="0" xfId="0" applyFont="1" applyBorder="1">
      <alignment vertical="center"/>
    </xf>
    <xf numFmtId="0" fontId="4" fillId="2" borderId="12"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0" xfId="0" applyFont="1" applyFill="1" applyBorder="1">
      <alignment vertical="center"/>
    </xf>
    <xf numFmtId="0" fontId="4" fillId="2" borderId="17" xfId="0" applyFont="1" applyFill="1" applyBorder="1">
      <alignment vertical="center"/>
    </xf>
    <xf numFmtId="0" fontId="4" fillId="2" borderId="10" xfId="0" applyFont="1" applyFill="1" applyBorder="1">
      <alignment vertical="center"/>
    </xf>
    <xf numFmtId="0" fontId="7" fillId="0" borderId="25" xfId="0" applyFont="1" applyBorder="1" applyAlignment="1">
      <alignment horizontal="center" vertical="center"/>
    </xf>
    <xf numFmtId="5" fontId="4" fillId="0" borderId="26" xfId="0" applyNumberFormat="1" applyFont="1" applyBorder="1" applyAlignment="1">
      <alignment horizontal="center" vertical="center"/>
    </xf>
    <xf numFmtId="176" fontId="13" fillId="2" borderId="7" xfId="0" applyNumberFormat="1" applyFont="1" applyFill="1" applyBorder="1" applyAlignment="1">
      <alignment horizontal="center" vertical="top" wrapText="1"/>
    </xf>
    <xf numFmtId="176" fontId="4" fillId="2" borderId="9" xfId="0" applyNumberFormat="1" applyFont="1" applyFill="1" applyBorder="1" applyAlignment="1">
      <alignment horizontal="center" vertical="top"/>
    </xf>
    <xf numFmtId="176" fontId="4" fillId="0" borderId="9" xfId="0" applyNumberFormat="1" applyFont="1" applyBorder="1" applyAlignment="1">
      <alignment horizontal="center" vertical="top"/>
    </xf>
    <xf numFmtId="176" fontId="4" fillId="2" borderId="22" xfId="0" applyNumberFormat="1" applyFont="1" applyFill="1" applyBorder="1" applyAlignment="1">
      <alignment horizontal="center" vertical="center"/>
    </xf>
    <xf numFmtId="0" fontId="4" fillId="2" borderId="2"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0" borderId="2" xfId="0" applyFont="1" applyBorder="1">
      <alignment vertical="center"/>
    </xf>
    <xf numFmtId="0" fontId="4" fillId="0" borderId="27" xfId="0" applyFont="1" applyBorder="1">
      <alignment vertical="center"/>
    </xf>
    <xf numFmtId="0" fontId="4" fillId="0" borderId="28" xfId="0" applyFont="1" applyBorder="1">
      <alignment vertical="center"/>
    </xf>
    <xf numFmtId="0" fontId="7" fillId="0" borderId="29" xfId="0" applyFont="1" applyBorder="1" applyAlignment="1">
      <alignment horizontal="center" vertical="center" shrinkToFit="1"/>
    </xf>
    <xf numFmtId="5" fontId="4" fillId="0" borderId="30" xfId="0" applyNumberFormat="1" applyFont="1" applyBorder="1" applyAlignment="1">
      <alignment horizontal="center" vertical="center"/>
    </xf>
    <xf numFmtId="0" fontId="10" fillId="2" borderId="18" xfId="0" applyFont="1" applyFill="1" applyBorder="1" applyAlignment="1">
      <alignment horizontal="center" vertical="center"/>
    </xf>
    <xf numFmtId="176" fontId="4" fillId="2" borderId="19" xfId="0" applyNumberFormat="1" applyFont="1" applyFill="1" applyBorder="1" applyAlignment="1">
      <alignment horizontal="center" vertical="center"/>
    </xf>
    <xf numFmtId="5" fontId="4" fillId="2" borderId="19" xfId="0" applyNumberFormat="1" applyFont="1" applyFill="1" applyBorder="1" applyAlignment="1">
      <alignment horizontal="right" vertical="center"/>
    </xf>
    <xf numFmtId="0" fontId="4" fillId="0" borderId="25" xfId="0" applyFont="1" applyBorder="1" applyAlignment="1">
      <alignment horizontal="center" vertical="center"/>
    </xf>
    <xf numFmtId="176" fontId="13" fillId="3" borderId="7" xfId="0" applyNumberFormat="1" applyFont="1" applyFill="1" applyBorder="1" applyAlignment="1">
      <alignment horizontal="center" vertical="top" wrapText="1"/>
    </xf>
    <xf numFmtId="176" fontId="4" fillId="3" borderId="9" xfId="0" applyNumberFormat="1" applyFont="1" applyFill="1" applyBorder="1" applyAlignment="1">
      <alignment horizontal="center" vertical="top"/>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5" fontId="7" fillId="2" borderId="3" xfId="0" applyNumberFormat="1" applyFont="1" applyFill="1" applyBorder="1" applyAlignment="1">
      <alignment horizontal="center" vertical="center"/>
    </xf>
    <xf numFmtId="5" fontId="7" fillId="2" borderId="4" xfId="0" applyNumberFormat="1" applyFont="1" applyFill="1" applyBorder="1" applyAlignment="1">
      <alignment horizontal="center" vertical="center"/>
    </xf>
    <xf numFmtId="5" fontId="7" fillId="2" borderId="6" xfId="0" applyNumberFormat="1"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176" fontId="4" fillId="2" borderId="3" xfId="0" applyNumberFormat="1" applyFont="1" applyFill="1" applyBorder="1" applyAlignment="1">
      <alignment horizontal="center" vertical="center"/>
    </xf>
    <xf numFmtId="176" fontId="4" fillId="2" borderId="4" xfId="0" applyNumberFormat="1" applyFont="1" applyFill="1" applyBorder="1" applyAlignment="1">
      <alignment horizontal="center" vertical="center"/>
    </xf>
    <xf numFmtId="176" fontId="4" fillId="2" borderId="6"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76" fontId="4" fillId="2" borderId="8"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5" xfId="0" applyFont="1" applyBorder="1" applyAlignment="1">
      <alignment horizontal="center" vertical="center"/>
    </xf>
    <xf numFmtId="0" fontId="7" fillId="0" borderId="2" xfId="0" applyFont="1" applyBorder="1" applyAlignment="1">
      <alignment horizontal="right" vertical="center"/>
    </xf>
    <xf numFmtId="0" fontId="8" fillId="2" borderId="1" xfId="0" applyFont="1" applyFill="1" applyBorder="1" applyAlignment="1">
      <alignment vertical="center"/>
    </xf>
    <xf numFmtId="0" fontId="8" fillId="2" borderId="3" xfId="0" applyFont="1" applyFill="1" applyBorder="1" applyAlignment="1">
      <alignment vertical="center"/>
    </xf>
    <xf numFmtId="0" fontId="7" fillId="0" borderId="21" xfId="0" applyFont="1" applyBorder="1" applyAlignment="1">
      <alignment horizontal="left" vertical="center" wrapText="1"/>
    </xf>
    <xf numFmtId="0" fontId="7" fillId="0" borderId="0" xfId="0" applyFont="1" applyAlignment="1">
      <alignment horizontal="left" vertical="center" wrapText="1"/>
    </xf>
    <xf numFmtId="0" fontId="7" fillId="0" borderId="21" xfId="0" applyFont="1" applyBorder="1" applyAlignment="1">
      <alignment horizontal="left" vertical="center"/>
    </xf>
    <xf numFmtId="0" fontId="7" fillId="0" borderId="0" xfId="0" applyFont="1" applyAlignment="1">
      <alignment horizontal="left" vertical="center"/>
    </xf>
    <xf numFmtId="0" fontId="4" fillId="2" borderId="6"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176" fontId="4" fillId="2" borderId="26" xfId="0" applyNumberFormat="1" applyFont="1" applyFill="1" applyBorder="1" applyAlignment="1">
      <alignment horizontal="center" vertical="top"/>
    </xf>
    <xf numFmtId="176" fontId="12" fillId="2" borderId="31" xfId="0" applyNumberFormat="1" applyFont="1" applyFill="1" applyBorder="1" applyAlignment="1">
      <alignment horizontal="center" vertical="top"/>
    </xf>
    <xf numFmtId="176" fontId="4" fillId="3" borderId="26" xfId="0" applyNumberFormat="1" applyFont="1" applyFill="1" applyBorder="1" applyAlignment="1">
      <alignment horizontal="center" vertical="top"/>
    </xf>
    <xf numFmtId="176" fontId="12" fillId="3" borderId="32" xfId="0" applyNumberFormat="1" applyFont="1" applyFill="1" applyBorder="1" applyAlignment="1">
      <alignment horizontal="center" vertical="top"/>
    </xf>
    <xf numFmtId="176" fontId="12" fillId="3" borderId="31" xfId="0" applyNumberFormat="1" applyFont="1" applyFill="1" applyBorder="1" applyAlignment="1">
      <alignment horizontal="center" vertical="top"/>
    </xf>
    <xf numFmtId="176" fontId="4" fillId="3" borderId="33" xfId="0" applyNumberFormat="1" applyFont="1" applyFill="1" applyBorder="1" applyAlignment="1">
      <alignment horizontal="center" vertical="top"/>
    </xf>
    <xf numFmtId="176" fontId="12" fillId="0" borderId="31" xfId="0" applyNumberFormat="1" applyFont="1" applyBorder="1" applyAlignment="1">
      <alignment horizontal="center" vertical="top"/>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704850</xdr:colOff>
      <xdr:row>5</xdr:row>
      <xdr:rowOff>247650</xdr:rowOff>
    </xdr:from>
    <xdr:to>
      <xdr:col>9</xdr:col>
      <xdr:colOff>902532</xdr:colOff>
      <xdr:row>9</xdr:row>
      <xdr:rowOff>133350</xdr:rowOff>
    </xdr:to>
    <xdr:pic>
      <xdr:nvPicPr>
        <xdr:cNvPr id="2" name="図 1">
          <a:extLst>
            <a:ext uri="{FF2B5EF4-FFF2-40B4-BE49-F238E27FC236}">
              <a16:creationId xmlns:a16="http://schemas.microsoft.com/office/drawing/2014/main" id="{729D518C-9CA3-467D-A68F-E56FA27F303C}"/>
            </a:ext>
          </a:extLst>
        </xdr:cNvPr>
        <xdr:cNvPicPr>
          <a:picLocks noChangeAspect="1"/>
        </xdr:cNvPicPr>
      </xdr:nvPicPr>
      <xdr:blipFill>
        <a:blip xmlns:r="http://schemas.openxmlformats.org/officeDocument/2006/relationships" r:embed="rId1"/>
        <a:stretch>
          <a:fillRect/>
        </a:stretch>
      </xdr:blipFill>
      <xdr:spPr>
        <a:xfrm>
          <a:off x="10020300" y="1238250"/>
          <a:ext cx="931107" cy="847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showZeros="0" tabSelected="1" topLeftCell="A10" zoomScaleNormal="100" workbookViewId="0">
      <selection activeCell="I33" sqref="I33:I36"/>
    </sheetView>
  </sheetViews>
  <sheetFormatPr defaultRowHeight="13.5" x14ac:dyDescent="0.4"/>
  <cols>
    <col min="1" max="1" width="3.875" style="1" customWidth="1"/>
    <col min="2" max="2" width="19" style="1" customWidth="1"/>
    <col min="3" max="3" width="45" style="1" customWidth="1"/>
    <col min="4" max="4" width="15.875" style="1" customWidth="1"/>
    <col min="5" max="9" width="9.625" style="1" customWidth="1"/>
    <col min="10" max="10" width="12.125" style="1" customWidth="1"/>
    <col min="11" max="16384" width="9" style="1"/>
  </cols>
  <sheetData>
    <row r="1" spans="1:12" ht="18.75" x14ac:dyDescent="0.4">
      <c r="A1" s="13" t="s">
        <v>35</v>
      </c>
      <c r="I1" s="80" t="s">
        <v>11</v>
      </c>
      <c r="J1" s="81"/>
      <c r="K1" s="18"/>
      <c r="L1" s="18"/>
    </row>
    <row r="2" spans="1:12" ht="14.25" x14ac:dyDescent="0.4">
      <c r="A2" s="94" t="s">
        <v>0</v>
      </c>
      <c r="B2" s="9" t="s">
        <v>1</v>
      </c>
      <c r="C2" s="2" t="s">
        <v>3</v>
      </c>
      <c r="D2" s="89" t="s">
        <v>14</v>
      </c>
      <c r="E2" s="90"/>
      <c r="F2" s="90"/>
      <c r="G2" s="90"/>
      <c r="H2" s="90"/>
      <c r="I2" s="87" t="s">
        <v>21</v>
      </c>
      <c r="J2" s="88"/>
      <c r="K2" s="16"/>
      <c r="L2" s="16"/>
    </row>
    <row r="3" spans="1:12" ht="15.95" customHeight="1" x14ac:dyDescent="0.4">
      <c r="A3" s="95"/>
      <c r="B3" s="10"/>
      <c r="C3" s="3"/>
      <c r="D3" s="89" t="s">
        <v>24</v>
      </c>
      <c r="E3" s="91"/>
      <c r="F3" s="91"/>
      <c r="G3" s="91"/>
      <c r="H3" s="91"/>
      <c r="I3" s="87" t="s">
        <v>22</v>
      </c>
      <c r="J3" s="88"/>
      <c r="K3" s="16"/>
      <c r="L3" s="16"/>
    </row>
    <row r="4" spans="1:12" ht="15.95" customHeight="1" x14ac:dyDescent="0.4">
      <c r="A4" s="95"/>
      <c r="B4" s="10"/>
      <c r="C4" s="3"/>
      <c r="D4" s="92" t="s">
        <v>15</v>
      </c>
      <c r="E4" s="93"/>
      <c r="F4" s="93"/>
      <c r="G4" s="93"/>
      <c r="H4" s="93"/>
      <c r="I4" s="66" t="s">
        <v>20</v>
      </c>
      <c r="J4" s="86"/>
    </row>
    <row r="5" spans="1:12" x14ac:dyDescent="0.4">
      <c r="A5" s="95"/>
      <c r="B5" s="11" t="s">
        <v>16</v>
      </c>
      <c r="C5" s="2" t="s">
        <v>9</v>
      </c>
      <c r="D5" s="10" t="s">
        <v>23</v>
      </c>
      <c r="E5" s="10"/>
      <c r="F5" s="10"/>
      <c r="G5" s="17"/>
      <c r="H5" s="17"/>
      <c r="I5" s="14"/>
      <c r="J5" s="14"/>
    </row>
    <row r="6" spans="1:12" ht="32.25" customHeight="1" x14ac:dyDescent="0.4">
      <c r="A6" s="95"/>
      <c r="B6" s="12"/>
      <c r="C6" s="4"/>
      <c r="D6" s="82" t="s">
        <v>26</v>
      </c>
      <c r="E6" s="83"/>
      <c r="F6" s="83"/>
      <c r="G6" s="83"/>
      <c r="H6" s="83"/>
      <c r="I6" s="83"/>
      <c r="J6" s="83"/>
    </row>
    <row r="7" spans="1:12" ht="15" customHeight="1" x14ac:dyDescent="0.4">
      <c r="A7" s="95"/>
      <c r="B7" s="10" t="s">
        <v>2</v>
      </c>
      <c r="C7" s="3"/>
      <c r="E7" s="19"/>
      <c r="F7" s="19"/>
      <c r="G7" s="20"/>
      <c r="H7" s="20"/>
      <c r="I7" s="20"/>
      <c r="J7" s="20"/>
    </row>
    <row r="8" spans="1:12" ht="15" customHeight="1" x14ac:dyDescent="0.4">
      <c r="A8" s="95"/>
      <c r="B8" s="10"/>
      <c r="C8" s="3"/>
      <c r="D8" s="84" t="s">
        <v>25</v>
      </c>
      <c r="E8" s="85"/>
      <c r="F8" s="85"/>
      <c r="G8" s="85"/>
      <c r="H8" s="85"/>
      <c r="I8" s="85"/>
      <c r="J8" s="21"/>
    </row>
    <row r="9" spans="1:12" x14ac:dyDescent="0.4">
      <c r="A9" s="96"/>
      <c r="B9" s="101" t="s">
        <v>10</v>
      </c>
      <c r="C9" s="102"/>
    </row>
    <row r="10" spans="1:12" x14ac:dyDescent="0.4">
      <c r="E10" s="5"/>
      <c r="F10" s="5"/>
      <c r="G10" s="5"/>
      <c r="H10" s="5"/>
      <c r="I10" s="5"/>
      <c r="J10" s="5"/>
    </row>
    <row r="11" spans="1:12" x14ac:dyDescent="0.4">
      <c r="A11" s="73" t="s">
        <v>7</v>
      </c>
      <c r="B11" s="6" t="s">
        <v>8</v>
      </c>
      <c r="C11" s="99" t="s">
        <v>4</v>
      </c>
      <c r="D11" s="76" t="s">
        <v>5</v>
      </c>
      <c r="E11" s="32" t="s">
        <v>31</v>
      </c>
      <c r="F11" s="32" t="s">
        <v>32</v>
      </c>
      <c r="G11" s="32" t="s">
        <v>33</v>
      </c>
      <c r="H11" s="44" t="s">
        <v>28</v>
      </c>
      <c r="I11" s="49" t="s">
        <v>6</v>
      </c>
      <c r="J11" s="97" t="s">
        <v>18</v>
      </c>
    </row>
    <row r="12" spans="1:12" x14ac:dyDescent="0.4">
      <c r="A12" s="74"/>
      <c r="B12" s="15" t="s">
        <v>17</v>
      </c>
      <c r="C12" s="100"/>
      <c r="D12" s="77"/>
      <c r="E12" s="33">
        <v>6000</v>
      </c>
      <c r="F12" s="33">
        <v>8000</v>
      </c>
      <c r="G12" s="33">
        <v>10000</v>
      </c>
      <c r="H12" s="45">
        <v>150</v>
      </c>
      <c r="I12" s="33">
        <v>960</v>
      </c>
      <c r="J12" s="98"/>
    </row>
    <row r="13" spans="1:12" ht="15" customHeight="1" x14ac:dyDescent="0.4">
      <c r="A13" s="61" t="s">
        <v>36</v>
      </c>
      <c r="B13" s="27" t="s">
        <v>38</v>
      </c>
      <c r="C13" s="38" t="s">
        <v>39</v>
      </c>
      <c r="D13" s="64" t="s">
        <v>40</v>
      </c>
      <c r="E13" s="34" t="s">
        <v>42</v>
      </c>
      <c r="F13" s="34" t="s">
        <v>42</v>
      </c>
      <c r="G13" s="34" t="s">
        <v>42</v>
      </c>
      <c r="H13" s="67"/>
      <c r="I13" s="70">
        <v>1</v>
      </c>
      <c r="J13" s="58">
        <f>SUM(E12*E14+E12*E16+F12*F14+F12*F16+G12*G14+G12*G16+H12*H13+I12*I13)</f>
        <v>14960</v>
      </c>
    </row>
    <row r="14" spans="1:12" ht="20.100000000000001" customHeight="1" x14ac:dyDescent="0.4">
      <c r="A14" s="62"/>
      <c r="B14" s="28" t="s">
        <v>37</v>
      </c>
      <c r="C14" s="29" t="s">
        <v>19</v>
      </c>
      <c r="D14" s="65"/>
      <c r="E14" s="103">
        <v>1</v>
      </c>
      <c r="F14" s="103"/>
      <c r="G14" s="103"/>
      <c r="H14" s="68"/>
      <c r="I14" s="71"/>
      <c r="J14" s="59"/>
    </row>
    <row r="15" spans="1:12" ht="15" customHeight="1" x14ac:dyDescent="0.4">
      <c r="A15" s="62"/>
      <c r="B15" s="30"/>
      <c r="C15" s="39"/>
      <c r="D15" s="65"/>
      <c r="E15" s="104" t="s">
        <v>34</v>
      </c>
      <c r="F15" s="104" t="s">
        <v>34</v>
      </c>
      <c r="G15" s="104" t="s">
        <v>34</v>
      </c>
      <c r="H15" s="68"/>
      <c r="I15" s="71"/>
      <c r="J15" s="59"/>
    </row>
    <row r="16" spans="1:12" ht="20.100000000000001" customHeight="1" x14ac:dyDescent="0.4">
      <c r="A16" s="63"/>
      <c r="B16" s="31" t="s">
        <v>41</v>
      </c>
      <c r="C16" s="40"/>
      <c r="D16" s="66"/>
      <c r="E16" s="35"/>
      <c r="F16" s="35">
        <v>1</v>
      </c>
      <c r="G16" s="35"/>
      <c r="H16" s="69"/>
      <c r="I16" s="72"/>
      <c r="J16" s="60"/>
    </row>
    <row r="17" spans="1:10" ht="15" customHeight="1" x14ac:dyDescent="0.4">
      <c r="A17" s="73">
        <v>1</v>
      </c>
      <c r="B17" s="22" t="s">
        <v>27</v>
      </c>
      <c r="C17" s="41" t="s">
        <v>3</v>
      </c>
      <c r="D17" s="76"/>
      <c r="E17" s="50" t="s">
        <v>42</v>
      </c>
      <c r="F17" s="50" t="s">
        <v>42</v>
      </c>
      <c r="G17" s="50" t="s">
        <v>42</v>
      </c>
      <c r="H17" s="52"/>
      <c r="I17" s="55"/>
      <c r="J17" s="58">
        <f>SUM(E12*E18+E12*E20+F12*F18+F12*F20+G12*G18+G12*G20+H12*H17+I12*I17)</f>
        <v>0</v>
      </c>
    </row>
    <row r="18" spans="1:10" ht="20.100000000000001" customHeight="1" x14ac:dyDescent="0.4">
      <c r="A18" s="74"/>
      <c r="B18" s="25"/>
      <c r="C18" s="26"/>
      <c r="D18" s="77"/>
      <c r="E18" s="105"/>
      <c r="F18" s="105"/>
      <c r="G18" s="105"/>
      <c r="H18" s="53"/>
      <c r="I18" s="56"/>
      <c r="J18" s="59"/>
    </row>
    <row r="19" spans="1:10" ht="15" customHeight="1" x14ac:dyDescent="0.4">
      <c r="A19" s="74"/>
      <c r="B19" s="8"/>
      <c r="C19" s="42"/>
      <c r="D19" s="77"/>
      <c r="E19" s="107" t="s">
        <v>34</v>
      </c>
      <c r="F19" s="107" t="s">
        <v>34</v>
      </c>
      <c r="G19" s="107" t="s">
        <v>34</v>
      </c>
      <c r="H19" s="53"/>
      <c r="I19" s="56"/>
      <c r="J19" s="59"/>
    </row>
    <row r="20" spans="1:10" ht="20.100000000000001" customHeight="1" x14ac:dyDescent="0.4">
      <c r="A20" s="75"/>
      <c r="B20" s="7" t="s">
        <v>12</v>
      </c>
      <c r="C20" s="43"/>
      <c r="D20" s="78"/>
      <c r="E20" s="51"/>
      <c r="F20" s="51"/>
      <c r="G20" s="51"/>
      <c r="H20" s="54"/>
      <c r="I20" s="57"/>
      <c r="J20" s="60"/>
    </row>
    <row r="21" spans="1:10" ht="15" customHeight="1" x14ac:dyDescent="0.4">
      <c r="A21" s="73">
        <v>2</v>
      </c>
      <c r="B21" s="22" t="s">
        <v>27</v>
      </c>
      <c r="C21" s="41" t="s">
        <v>3</v>
      </c>
      <c r="D21" s="76"/>
      <c r="E21" s="50" t="s">
        <v>42</v>
      </c>
      <c r="F21" s="50" t="s">
        <v>42</v>
      </c>
      <c r="G21" s="50" t="s">
        <v>42</v>
      </c>
      <c r="H21" s="52"/>
      <c r="I21" s="55"/>
      <c r="J21" s="58">
        <f>SUM(E12*E22+E12*E24+F12*F22+F12*F24+G12*G22+G12*G24+H12*H21+I12*I21)</f>
        <v>0</v>
      </c>
    </row>
    <row r="22" spans="1:10" ht="20.100000000000001" customHeight="1" x14ac:dyDescent="0.4">
      <c r="A22" s="74"/>
      <c r="B22" s="25"/>
      <c r="C22" s="26"/>
      <c r="D22" s="77"/>
      <c r="E22" s="108"/>
      <c r="F22" s="108"/>
      <c r="G22" s="108"/>
      <c r="H22" s="53"/>
      <c r="I22" s="56"/>
      <c r="J22" s="59"/>
    </row>
    <row r="23" spans="1:10" ht="15" customHeight="1" x14ac:dyDescent="0.4">
      <c r="A23" s="74"/>
      <c r="B23" s="8"/>
      <c r="C23" s="42"/>
      <c r="D23" s="77"/>
      <c r="E23" s="106" t="s">
        <v>34</v>
      </c>
      <c r="F23" s="106" t="s">
        <v>34</v>
      </c>
      <c r="G23" s="106" t="s">
        <v>34</v>
      </c>
      <c r="H23" s="53"/>
      <c r="I23" s="56"/>
      <c r="J23" s="59"/>
    </row>
    <row r="24" spans="1:10" ht="20.100000000000001" customHeight="1" x14ac:dyDescent="0.4">
      <c r="A24" s="75"/>
      <c r="B24" s="7" t="s">
        <v>12</v>
      </c>
      <c r="C24" s="43"/>
      <c r="D24" s="78"/>
      <c r="E24" s="51"/>
      <c r="F24" s="51"/>
      <c r="G24" s="51"/>
      <c r="H24" s="54"/>
      <c r="I24" s="57"/>
      <c r="J24" s="60"/>
    </row>
    <row r="25" spans="1:10" ht="15" customHeight="1" x14ac:dyDescent="0.4">
      <c r="A25" s="73">
        <v>3</v>
      </c>
      <c r="B25" s="22" t="s">
        <v>27</v>
      </c>
      <c r="C25" s="41" t="s">
        <v>3</v>
      </c>
      <c r="D25" s="76"/>
      <c r="E25" s="50" t="s">
        <v>42</v>
      </c>
      <c r="F25" s="50" t="s">
        <v>42</v>
      </c>
      <c r="G25" s="50" t="s">
        <v>42</v>
      </c>
      <c r="H25" s="52"/>
      <c r="I25" s="55"/>
      <c r="J25" s="58">
        <f>SUM(E12*E26+E12*E28+F12*F26+F12*F28+G12*G26+G12*G28+H12*H25+I12*I25)</f>
        <v>0</v>
      </c>
    </row>
    <row r="26" spans="1:10" ht="20.100000000000001" customHeight="1" x14ac:dyDescent="0.4">
      <c r="A26" s="74"/>
      <c r="B26" s="25"/>
      <c r="C26" s="26"/>
      <c r="D26" s="77"/>
      <c r="E26" s="105"/>
      <c r="F26" s="105"/>
      <c r="G26" s="105"/>
      <c r="H26" s="53"/>
      <c r="I26" s="56"/>
      <c r="J26" s="59"/>
    </row>
    <row r="27" spans="1:10" ht="15" customHeight="1" x14ac:dyDescent="0.4">
      <c r="A27" s="74"/>
      <c r="B27" s="8"/>
      <c r="C27" s="42"/>
      <c r="D27" s="77"/>
      <c r="E27" s="107" t="s">
        <v>34</v>
      </c>
      <c r="F27" s="107" t="s">
        <v>34</v>
      </c>
      <c r="G27" s="107" t="s">
        <v>34</v>
      </c>
      <c r="H27" s="53"/>
      <c r="I27" s="56"/>
      <c r="J27" s="59"/>
    </row>
    <row r="28" spans="1:10" ht="20.100000000000001" customHeight="1" x14ac:dyDescent="0.4">
      <c r="A28" s="75"/>
      <c r="B28" s="7" t="s">
        <v>12</v>
      </c>
      <c r="C28" s="43"/>
      <c r="D28" s="78"/>
      <c r="E28" s="51"/>
      <c r="F28" s="51"/>
      <c r="G28" s="51"/>
      <c r="H28" s="54"/>
      <c r="I28" s="57"/>
      <c r="J28" s="60"/>
    </row>
    <row r="29" spans="1:10" ht="15" customHeight="1" x14ac:dyDescent="0.4">
      <c r="A29" s="73">
        <v>4</v>
      </c>
      <c r="B29" s="22" t="s">
        <v>27</v>
      </c>
      <c r="C29" s="41" t="s">
        <v>3</v>
      </c>
      <c r="D29" s="76"/>
      <c r="E29" s="50" t="s">
        <v>42</v>
      </c>
      <c r="F29" s="50" t="s">
        <v>42</v>
      </c>
      <c r="G29" s="50" t="s">
        <v>42</v>
      </c>
      <c r="H29" s="52"/>
      <c r="I29" s="55"/>
      <c r="J29" s="58">
        <f>SUM(E12*E30+E12*E32+F12*F30+F12*F32+G12*G30+G12*G32+H12*H29+I12*I29)</f>
        <v>0</v>
      </c>
    </row>
    <row r="30" spans="1:10" ht="20.100000000000001" customHeight="1" x14ac:dyDescent="0.4">
      <c r="A30" s="74"/>
      <c r="B30" s="25"/>
      <c r="C30" s="26"/>
      <c r="D30" s="77"/>
      <c r="E30" s="108"/>
      <c r="F30" s="108"/>
      <c r="G30" s="108"/>
      <c r="H30" s="53"/>
      <c r="I30" s="56"/>
      <c r="J30" s="59"/>
    </row>
    <row r="31" spans="1:10" ht="15" customHeight="1" x14ac:dyDescent="0.4">
      <c r="A31" s="74"/>
      <c r="B31" s="8"/>
      <c r="C31" s="42"/>
      <c r="D31" s="77"/>
      <c r="E31" s="106" t="s">
        <v>34</v>
      </c>
      <c r="F31" s="106" t="s">
        <v>34</v>
      </c>
      <c r="G31" s="106" t="s">
        <v>34</v>
      </c>
      <c r="H31" s="53"/>
      <c r="I31" s="56"/>
      <c r="J31" s="59"/>
    </row>
    <row r="32" spans="1:10" ht="20.100000000000001" customHeight="1" x14ac:dyDescent="0.4">
      <c r="A32" s="75"/>
      <c r="B32" s="7" t="s">
        <v>12</v>
      </c>
      <c r="C32" s="43"/>
      <c r="D32" s="78"/>
      <c r="E32" s="51"/>
      <c r="F32" s="51"/>
      <c r="G32" s="51"/>
      <c r="H32" s="54"/>
      <c r="I32" s="57"/>
      <c r="J32" s="60"/>
    </row>
    <row r="33" spans="1:10" ht="15" customHeight="1" x14ac:dyDescent="0.4">
      <c r="A33" s="73">
        <v>5</v>
      </c>
      <c r="B33" s="22" t="s">
        <v>27</v>
      </c>
      <c r="C33" s="41" t="s">
        <v>3</v>
      </c>
      <c r="D33" s="76"/>
      <c r="E33" s="50" t="s">
        <v>42</v>
      </c>
      <c r="F33" s="50" t="s">
        <v>42</v>
      </c>
      <c r="G33" s="50" t="s">
        <v>42</v>
      </c>
      <c r="H33" s="52"/>
      <c r="I33" s="55"/>
      <c r="J33" s="58">
        <f>SUM(E12*E34+E12*E36+F12*F34+F12*F36+G12*G34+G12*G36+H12*H33+I12*I33)</f>
        <v>0</v>
      </c>
    </row>
    <row r="34" spans="1:10" ht="20.100000000000001" customHeight="1" x14ac:dyDescent="0.4">
      <c r="A34" s="74"/>
      <c r="B34" s="25"/>
      <c r="C34" s="26"/>
      <c r="D34" s="77"/>
      <c r="E34" s="105"/>
      <c r="F34" s="105"/>
      <c r="G34" s="105"/>
      <c r="H34" s="53"/>
      <c r="I34" s="56"/>
      <c r="J34" s="59"/>
    </row>
    <row r="35" spans="1:10" ht="15" customHeight="1" x14ac:dyDescent="0.4">
      <c r="A35" s="74"/>
      <c r="B35" s="8"/>
      <c r="C35" s="42"/>
      <c r="D35" s="77"/>
      <c r="E35" s="109" t="s">
        <v>34</v>
      </c>
      <c r="F35" s="109" t="s">
        <v>34</v>
      </c>
      <c r="G35" s="109" t="s">
        <v>34</v>
      </c>
      <c r="H35" s="53"/>
      <c r="I35" s="56"/>
      <c r="J35" s="59"/>
    </row>
    <row r="36" spans="1:10" ht="20.100000000000001" customHeight="1" x14ac:dyDescent="0.4">
      <c r="A36" s="75"/>
      <c r="B36" s="7" t="s">
        <v>12</v>
      </c>
      <c r="C36" s="43"/>
      <c r="D36" s="78"/>
      <c r="E36" s="36"/>
      <c r="F36" s="36"/>
      <c r="G36" s="36"/>
      <c r="H36" s="54"/>
      <c r="I36" s="57"/>
      <c r="J36" s="60"/>
    </row>
    <row r="37" spans="1:10" ht="32.1" customHeight="1" x14ac:dyDescent="0.4">
      <c r="A37" s="23"/>
      <c r="B37" s="24"/>
      <c r="C37" s="24"/>
      <c r="D37" s="46" t="s">
        <v>13</v>
      </c>
      <c r="E37" s="37">
        <f>SUM(E18+E20+E22+E24+E26+E28+E30+E32+E34+E36)</f>
        <v>0</v>
      </c>
      <c r="F37" s="37">
        <f t="shared" ref="F37:G37" si="0">SUM(F18+F20+F22+F24+F26+F28+F30+F32+F34+F36)</f>
        <v>0</v>
      </c>
      <c r="G37" s="37">
        <f t="shared" si="0"/>
        <v>0</v>
      </c>
      <c r="H37" s="47">
        <f>SUM(H17+H21+H25+H29+H33)</f>
        <v>0</v>
      </c>
      <c r="I37" s="37">
        <f>SUM(I17+I21+I25+I29+I33)</f>
        <v>0</v>
      </c>
      <c r="J37" s="48">
        <f>SUM(J17+J21+J25+J29+J33)</f>
        <v>0</v>
      </c>
    </row>
    <row r="38" spans="1:10" x14ac:dyDescent="0.4">
      <c r="E38" s="19" t="s">
        <v>30</v>
      </c>
      <c r="H38" s="79" t="s">
        <v>29</v>
      </c>
      <c r="I38" s="79"/>
      <c r="J38" s="79"/>
    </row>
  </sheetData>
  <mergeCells count="46">
    <mergeCell ref="H17:H20"/>
    <mergeCell ref="I17:I20"/>
    <mergeCell ref="A2:A9"/>
    <mergeCell ref="J11:J12"/>
    <mergeCell ref="C11:C12"/>
    <mergeCell ref="D11:D12"/>
    <mergeCell ref="A11:A12"/>
    <mergeCell ref="B9:C9"/>
    <mergeCell ref="A17:A20"/>
    <mergeCell ref="A25:A28"/>
    <mergeCell ref="A21:A24"/>
    <mergeCell ref="D21:D24"/>
    <mergeCell ref="A33:A36"/>
    <mergeCell ref="D33:D36"/>
    <mergeCell ref="H25:H28"/>
    <mergeCell ref="I25:I28"/>
    <mergeCell ref="H38:J38"/>
    <mergeCell ref="I1:J1"/>
    <mergeCell ref="D6:J6"/>
    <mergeCell ref="D8:I8"/>
    <mergeCell ref="J17:J20"/>
    <mergeCell ref="J25:J28"/>
    <mergeCell ref="I4:J4"/>
    <mergeCell ref="I2:J2"/>
    <mergeCell ref="I3:J3"/>
    <mergeCell ref="D2:H2"/>
    <mergeCell ref="D3:H3"/>
    <mergeCell ref="D4:H4"/>
    <mergeCell ref="D17:D20"/>
    <mergeCell ref="D25:D28"/>
    <mergeCell ref="H33:H36"/>
    <mergeCell ref="I33:I36"/>
    <mergeCell ref="J33:J36"/>
    <mergeCell ref="A13:A16"/>
    <mergeCell ref="D13:D16"/>
    <mergeCell ref="H13:H16"/>
    <mergeCell ref="I13:I16"/>
    <mergeCell ref="J13:J16"/>
    <mergeCell ref="H21:H24"/>
    <mergeCell ref="I21:I24"/>
    <mergeCell ref="J21:J24"/>
    <mergeCell ref="A29:A32"/>
    <mergeCell ref="D29:D32"/>
    <mergeCell ref="H29:H32"/>
    <mergeCell ref="I29:I32"/>
    <mergeCell ref="J29:J32"/>
  </mergeCells>
  <phoneticPr fontId="2"/>
  <pageMargins left="0.43307086614173229" right="0.23622047244094491" top="0.15748031496062992" bottom="0.15748031496062992" header="0.31496062992125984" footer="0.31496062992125984"/>
  <pageSetup paperSize="256"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S3</dc:creator>
  <cp:lastModifiedBy>S3</cp:lastModifiedBy>
  <cp:lastPrinted>2022-03-17T07:07:07Z</cp:lastPrinted>
  <dcterms:created xsi:type="dcterms:W3CDTF">2021-09-13T01:46:15Z</dcterms:created>
  <dcterms:modified xsi:type="dcterms:W3CDTF">2022-03-18T00:37:26Z</dcterms:modified>
</cp:coreProperties>
</file>